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계약_하수도\FDA지정해역(삼봉2단계) 농어촌마을 하수도 정비사업\"/>
    </mc:Choice>
  </mc:AlternateContent>
  <xr:revisionPtr revIDLastSave="0" documentId="8_{21D4D935-86C6-4F32-8B75-1B80BA85653D}" xr6:coauthVersionLast="36" xr6:coauthVersionMax="36" xr10:uidLastSave="{00000000-0000-0000-0000-000000000000}"/>
  <bookViews>
    <workbookView xWindow="0" yWindow="0" windowWidth="28800" windowHeight="12060" xr2:uid="{802A8289-C9F8-4EA9-A564-D23D6E484ECA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" i="1" l="1"/>
  <c r="C11" i="1"/>
  <c r="C6" i="1"/>
  <c r="A4" i="1"/>
</calcChain>
</file>

<file path=xl/sharedStrings.xml><?xml version="1.0" encoding="utf-8"?>
<sst xmlns="http://schemas.openxmlformats.org/spreadsheetml/2006/main" count="38" uniqueCount="32">
  <si>
    <t>총 괄 설 계 내 역 서</t>
    <phoneticPr fontId="4" type="noConversion"/>
  </si>
  <si>
    <t>공      종</t>
    <phoneticPr fontId="4" type="noConversion"/>
  </si>
  <si>
    <t>규격</t>
    <phoneticPr fontId="4" type="noConversion"/>
  </si>
  <si>
    <t xml:space="preserve"> 수  량</t>
  </si>
  <si>
    <t>단 위</t>
    <phoneticPr fontId="4" type="noConversion"/>
  </si>
  <si>
    <t>총   액</t>
    <phoneticPr fontId="4" type="noConversion"/>
  </si>
  <si>
    <t>노    무    비</t>
    <phoneticPr fontId="4" type="noConversion"/>
  </si>
  <si>
    <t>재    료    비</t>
    <phoneticPr fontId="4" type="noConversion"/>
  </si>
  <si>
    <t>경        비</t>
    <phoneticPr fontId="4" type="noConversion"/>
  </si>
  <si>
    <t>비  고</t>
  </si>
  <si>
    <t>금   액</t>
    <phoneticPr fontId="4" type="noConversion"/>
  </si>
  <si>
    <t>단  가</t>
    <phoneticPr fontId="4" type="noConversion"/>
  </si>
  <si>
    <t>금  액</t>
    <phoneticPr fontId="4" type="noConversion"/>
  </si>
  <si>
    <t>단 가</t>
    <phoneticPr fontId="4" type="noConversion"/>
  </si>
  <si>
    <t>1. 공공기준점 측량</t>
    <phoneticPr fontId="4" type="noConversion"/>
  </si>
  <si>
    <t xml:space="preserve">  가. 공공삼각점측량</t>
    <phoneticPr fontId="4" type="noConversion"/>
  </si>
  <si>
    <t>점</t>
    <phoneticPr fontId="4" type="noConversion"/>
  </si>
  <si>
    <t xml:space="preserve">  나. 공공수준점측량</t>
    <phoneticPr fontId="4" type="noConversion"/>
  </si>
  <si>
    <t>㎞</t>
    <phoneticPr fontId="4" type="noConversion"/>
  </si>
  <si>
    <t>2. 지하시설물측량</t>
    <phoneticPr fontId="4" type="noConversion"/>
  </si>
  <si>
    <t xml:space="preserve">  가.시설물도 작성</t>
    <phoneticPr fontId="4" type="noConversion"/>
  </si>
  <si>
    <t>3. 지하시설물 정위치편집</t>
    <phoneticPr fontId="4" type="noConversion"/>
  </si>
  <si>
    <t xml:space="preserve">  가.시설물도 정위치편집</t>
    <phoneticPr fontId="4" type="noConversion"/>
  </si>
  <si>
    <t>4. 지하시설물 구조화편집</t>
    <phoneticPr fontId="4" type="noConversion"/>
  </si>
  <si>
    <t xml:space="preserve">  가.시설물도 구조화편집</t>
    <phoneticPr fontId="4" type="noConversion"/>
  </si>
  <si>
    <t>계</t>
    <phoneticPr fontId="4" type="noConversion"/>
  </si>
  <si>
    <t>5. 제 경 비(110~120%)</t>
    <phoneticPr fontId="4" type="noConversion"/>
  </si>
  <si>
    <t>6. 기 술 료(20~40%)</t>
    <phoneticPr fontId="4" type="noConversion"/>
  </si>
  <si>
    <t>소     계</t>
    <phoneticPr fontId="4" type="noConversion"/>
  </si>
  <si>
    <t>7. 부가가치세</t>
    <phoneticPr fontId="4" type="noConversion"/>
  </si>
  <si>
    <t>합     계</t>
    <phoneticPr fontId="4" type="noConversion"/>
  </si>
  <si>
    <t>총     계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</si>
</sst>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76" formatCode="0.00_);[Red]\(0.00\)"/>
    <numFmt numFmtId="177" formatCode="0_);[Red]\(0\)"/>
    <numFmt numFmtId="178" formatCode="0.000_);[Red]\(0.000\)"/>
    <numFmt numFmtId="179" formatCode="#,##0_ "/>
    <numFmt numFmtId="180" formatCode="_-* #,##0_-;\-* #,##0_-;_-* &quot;-&quot;??_-;_-@_-"/>
  </numFmts>
  <fonts count="14" x14ac:knownFonts="1">
    <font>
      <sz val="11"/>
      <color theme="1"/>
      <name val="맑은 고딕"/>
      <family val="2"/>
      <charset val="129"/>
    </font>
    <font>
      <sz val="11"/>
      <color theme="1"/>
      <name val="맑은 고딕"/>
      <family val="2"/>
      <charset val="129"/>
    </font>
    <font>
      <sz val="26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바탕"/>
      <family val="1"/>
      <charset val="129"/>
    </font>
    <font>
      <sz val="9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4"/>
      <name val="맑은 고딕"/>
      <family val="3"/>
      <charset val="129"/>
      <scheme val="minor"/>
    </font>
    <font>
      <sz val="14"/>
      <name val="맑은 고딕"/>
      <family val="3"/>
      <charset val="129"/>
      <scheme val="minor"/>
    </font>
    <font>
      <b/>
      <sz val="9"/>
      <name val="맑은 고딕"/>
      <family val="3"/>
      <charset val="129"/>
      <scheme val="minor"/>
    </font>
    <font>
      <sz val="9"/>
      <color rgb="FFFF0000"/>
      <name val="맑은 고딕"/>
      <family val="3"/>
      <charset val="129"/>
      <scheme val="minor"/>
    </font>
    <font>
      <sz val="9"/>
      <color indexed="8"/>
      <name val="맑은 고딕"/>
      <family val="3"/>
      <charset val="129"/>
      <scheme val="minor"/>
    </font>
    <font>
      <sz val="9"/>
      <color indexed="9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57">
    <xf numFmtId="0" fontId="0" fillId="0" borderId="0" xfId="0">
      <alignment vertical="center"/>
    </xf>
    <xf numFmtId="41" fontId="2" fillId="0" borderId="1" xfId="1" applyFont="1" applyFill="1" applyBorder="1" applyAlignment="1">
      <alignment horizontal="center" vertical="center"/>
    </xf>
    <xf numFmtId="41" fontId="5" fillId="0" borderId="2" xfId="1" applyFont="1" applyFill="1" applyBorder="1" applyAlignment="1">
      <alignment horizontal="center" vertical="center"/>
    </xf>
    <xf numFmtId="41" fontId="5" fillId="0" borderId="3" xfId="1" applyFont="1" applyFill="1" applyBorder="1" applyAlignment="1">
      <alignment horizontal="center" vertical="center"/>
    </xf>
    <xf numFmtId="176" fontId="5" fillId="0" borderId="3" xfId="1" applyNumberFormat="1" applyFont="1" applyFill="1" applyBorder="1" applyAlignment="1">
      <alignment horizontal="center" vertical="center"/>
    </xf>
    <xf numFmtId="41" fontId="5" fillId="0" borderId="3" xfId="1" applyFont="1" applyFill="1" applyBorder="1" applyAlignment="1">
      <alignment horizontal="center" vertical="center"/>
    </xf>
    <xf numFmtId="41" fontId="5" fillId="0" borderId="4" xfId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41" fontId="5" fillId="0" borderId="6" xfId="1" applyFont="1" applyFill="1" applyBorder="1" applyAlignment="1">
      <alignment horizontal="center" vertical="center"/>
    </xf>
    <xf numFmtId="176" fontId="6" fillId="0" borderId="6" xfId="0" applyNumberFormat="1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41" fontId="5" fillId="0" borderId="6" xfId="1" applyFont="1" applyFill="1" applyBorder="1" applyAlignment="1">
      <alignment horizontal="center" vertical="center"/>
    </xf>
    <xf numFmtId="0" fontId="6" fillId="0" borderId="7" xfId="0" applyFont="1" applyFill="1" applyBorder="1" applyAlignment="1">
      <alignment vertical="center"/>
    </xf>
    <xf numFmtId="41" fontId="7" fillId="0" borderId="5" xfId="1" applyFont="1" applyFill="1" applyBorder="1" applyAlignment="1">
      <alignment horizontal="left" vertical="center"/>
    </xf>
    <xf numFmtId="41" fontId="8" fillId="0" borderId="6" xfId="1" applyFont="1" applyFill="1" applyBorder="1" applyAlignment="1">
      <alignment vertical="center"/>
    </xf>
    <xf numFmtId="176" fontId="8" fillId="0" borderId="6" xfId="1" applyNumberFormat="1" applyFont="1" applyFill="1" applyBorder="1" applyAlignment="1">
      <alignment vertical="center"/>
    </xf>
    <xf numFmtId="41" fontId="7" fillId="0" borderId="6" xfId="1" applyFont="1" applyFill="1" applyBorder="1" applyAlignment="1">
      <alignment vertical="center"/>
    </xf>
    <xf numFmtId="41" fontId="8" fillId="0" borderId="7" xfId="1" applyFont="1" applyFill="1" applyBorder="1" applyAlignment="1">
      <alignment horizontal="center" vertical="center"/>
    </xf>
    <xf numFmtId="41" fontId="9" fillId="0" borderId="5" xfId="1" applyFont="1" applyFill="1" applyBorder="1" applyAlignment="1">
      <alignment horizontal="left" vertical="center"/>
    </xf>
    <xf numFmtId="41" fontId="5" fillId="0" borderId="6" xfId="1" applyFont="1" applyFill="1" applyBorder="1" applyAlignment="1">
      <alignment vertical="center"/>
    </xf>
    <xf numFmtId="176" fontId="5" fillId="0" borderId="6" xfId="1" applyNumberFormat="1" applyFont="1" applyFill="1" applyBorder="1" applyAlignment="1">
      <alignment vertical="center"/>
    </xf>
    <xf numFmtId="41" fontId="5" fillId="0" borderId="6" xfId="1" applyFont="1" applyFill="1" applyBorder="1" applyAlignment="1">
      <alignment horizontal="right" vertical="center"/>
    </xf>
    <xf numFmtId="41" fontId="5" fillId="0" borderId="7" xfId="1" applyFont="1" applyFill="1" applyBorder="1" applyAlignment="1">
      <alignment horizontal="center" vertical="center"/>
    </xf>
    <xf numFmtId="41" fontId="5" fillId="0" borderId="5" xfId="1" applyFont="1" applyFill="1" applyBorder="1" applyAlignment="1">
      <alignment horizontal="left" vertical="center"/>
    </xf>
    <xf numFmtId="177" fontId="5" fillId="2" borderId="6" xfId="1" applyNumberFormat="1" applyFont="1" applyFill="1" applyBorder="1" applyAlignment="1">
      <alignment vertical="center"/>
    </xf>
    <xf numFmtId="178" fontId="10" fillId="2" borderId="6" xfId="1" applyNumberFormat="1" applyFont="1" applyFill="1" applyBorder="1" applyAlignment="1">
      <alignment vertical="center"/>
    </xf>
    <xf numFmtId="178" fontId="5" fillId="0" borderId="6" xfId="1" applyNumberFormat="1" applyFont="1" applyFill="1" applyBorder="1" applyAlignment="1">
      <alignment vertical="center"/>
    </xf>
    <xf numFmtId="178" fontId="5" fillId="2" borderId="6" xfId="1" applyNumberFormat="1" applyFont="1" applyFill="1" applyBorder="1" applyAlignment="1">
      <alignment vertical="center"/>
    </xf>
    <xf numFmtId="41" fontId="5" fillId="0" borderId="5" xfId="1" applyFont="1" applyFill="1" applyBorder="1" applyAlignment="1">
      <alignment horizontal="center" vertical="center"/>
    </xf>
    <xf numFmtId="176" fontId="5" fillId="0" borderId="6" xfId="1" applyNumberFormat="1" applyFont="1" applyFill="1" applyBorder="1" applyAlignment="1">
      <alignment horizontal="center" vertical="center"/>
    </xf>
    <xf numFmtId="9" fontId="5" fillId="0" borderId="6" xfId="2" applyNumberFormat="1" applyFont="1" applyFill="1" applyBorder="1" applyAlignment="1">
      <alignment horizontal="center" vertical="center"/>
    </xf>
    <xf numFmtId="176" fontId="5" fillId="0" borderId="6" xfId="2" applyNumberFormat="1" applyFont="1" applyFill="1" applyBorder="1" applyAlignment="1">
      <alignment horizontal="right" vertical="center"/>
    </xf>
    <xf numFmtId="9" fontId="11" fillId="0" borderId="6" xfId="2" applyNumberFormat="1" applyFont="1" applyFill="1" applyBorder="1" applyAlignment="1">
      <alignment horizontal="center" vertical="center"/>
    </xf>
    <xf numFmtId="179" fontId="5" fillId="0" borderId="6" xfId="1" applyNumberFormat="1" applyFont="1" applyFill="1" applyBorder="1" applyAlignment="1">
      <alignment horizontal="right" vertical="center"/>
    </xf>
    <xf numFmtId="10" fontId="12" fillId="0" borderId="6" xfId="2" applyNumberFormat="1" applyFont="1" applyFill="1" applyBorder="1" applyAlignment="1">
      <alignment horizontal="center" vertical="center"/>
    </xf>
    <xf numFmtId="41" fontId="9" fillId="0" borderId="5" xfId="1" applyFont="1" applyFill="1" applyBorder="1" applyAlignment="1">
      <alignment horizontal="center" vertical="center"/>
    </xf>
    <xf numFmtId="41" fontId="9" fillId="0" borderId="6" xfId="1" applyFont="1" applyFill="1" applyBorder="1" applyAlignment="1">
      <alignment vertical="center"/>
    </xf>
    <xf numFmtId="176" fontId="9" fillId="0" borderId="6" xfId="1" applyNumberFormat="1" applyFont="1" applyFill="1" applyBorder="1" applyAlignment="1">
      <alignment horizontal="center" vertical="center"/>
    </xf>
    <xf numFmtId="9" fontId="9" fillId="0" borderId="6" xfId="1" applyNumberFormat="1" applyFont="1" applyFill="1" applyBorder="1" applyAlignment="1">
      <alignment horizontal="center" vertical="center"/>
    </xf>
    <xf numFmtId="41" fontId="9" fillId="0" borderId="6" xfId="1" applyFont="1" applyFill="1" applyBorder="1" applyAlignment="1">
      <alignment horizontal="right" vertical="center"/>
    </xf>
    <xf numFmtId="9" fontId="5" fillId="0" borderId="6" xfId="1" applyNumberFormat="1" applyFont="1" applyFill="1" applyBorder="1" applyAlignment="1">
      <alignment horizontal="center" vertical="center"/>
    </xf>
    <xf numFmtId="180" fontId="5" fillId="0" borderId="6" xfId="1" applyNumberFormat="1" applyFont="1" applyFill="1" applyBorder="1" applyAlignment="1">
      <alignment vertical="center"/>
    </xf>
    <xf numFmtId="41" fontId="9" fillId="0" borderId="8" xfId="1" applyFont="1" applyFill="1" applyBorder="1" applyAlignment="1">
      <alignment horizontal="center" vertical="center"/>
    </xf>
    <xf numFmtId="41" fontId="5" fillId="0" borderId="9" xfId="1" applyFont="1" applyFill="1" applyBorder="1" applyAlignment="1">
      <alignment vertical="center"/>
    </xf>
    <xf numFmtId="176" fontId="5" fillId="0" borderId="9" xfId="1" applyNumberFormat="1" applyFont="1" applyFill="1" applyBorder="1" applyAlignment="1">
      <alignment vertical="center"/>
    </xf>
    <xf numFmtId="9" fontId="5" fillId="0" borderId="9" xfId="1" applyNumberFormat="1" applyFont="1" applyFill="1" applyBorder="1" applyAlignment="1">
      <alignment horizontal="center" vertical="center"/>
    </xf>
    <xf numFmtId="180" fontId="5" fillId="0" borderId="9" xfId="1" applyNumberFormat="1" applyFont="1" applyFill="1" applyBorder="1" applyAlignment="1">
      <alignment vertical="center"/>
    </xf>
    <xf numFmtId="41" fontId="5" fillId="0" borderId="10" xfId="1" applyFont="1" applyFill="1" applyBorder="1" applyAlignment="1">
      <alignment horizontal="center" vertical="center"/>
    </xf>
    <xf numFmtId="41" fontId="9" fillId="0" borderId="8" xfId="1" applyFont="1" applyFill="1" applyBorder="1" applyAlignment="1">
      <alignment horizontal="left" vertical="center"/>
    </xf>
    <xf numFmtId="41" fontId="9" fillId="0" borderId="11" xfId="1" applyFont="1" applyFill="1" applyBorder="1" applyAlignment="1">
      <alignment horizontal="center" vertical="center"/>
    </xf>
    <xf numFmtId="41" fontId="9" fillId="0" borderId="12" xfId="1" applyFont="1" applyFill="1" applyBorder="1" applyAlignment="1">
      <alignment horizontal="right" vertical="center"/>
    </xf>
    <xf numFmtId="176" fontId="9" fillId="0" borderId="12" xfId="1" applyNumberFormat="1" applyFont="1" applyFill="1" applyBorder="1" applyAlignment="1">
      <alignment horizontal="right" vertical="center"/>
    </xf>
    <xf numFmtId="9" fontId="9" fillId="0" borderId="12" xfId="2" applyNumberFormat="1" applyFont="1" applyFill="1" applyBorder="1" applyAlignment="1">
      <alignment horizontal="center" vertical="center"/>
    </xf>
    <xf numFmtId="41" fontId="5" fillId="0" borderId="12" xfId="1" applyFont="1" applyFill="1" applyBorder="1" applyAlignment="1">
      <alignment horizontal="left" vertical="center"/>
    </xf>
    <xf numFmtId="41" fontId="5" fillId="0" borderId="12" xfId="1" applyFont="1" applyFill="1" applyBorder="1" applyAlignment="1">
      <alignment vertical="center"/>
    </xf>
    <xf numFmtId="41" fontId="5" fillId="0" borderId="12" xfId="1" applyFont="1" applyFill="1" applyBorder="1" applyAlignment="1">
      <alignment horizontal="right" vertical="center"/>
    </xf>
    <xf numFmtId="41" fontId="13" fillId="0" borderId="13" xfId="1" applyFont="1" applyFill="1" applyBorder="1" applyAlignment="1">
      <alignment horizontal="center" vertical="center"/>
    </xf>
  </cellXfs>
  <cellStyles count="3">
    <cellStyle name="백분율" xfId="2" builtinId="5"/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(&#45236;&#50669;&#49436;)%20FDA&#51648;&#51221;&#54644;&#50669;(&#49340;&#48393;2&#45800;&#44228;)%20&#45453;&#50612;&#52492;&#47560;&#51012;%20&#54616;&#49688;&#46020;%20&#51221;&#48708;&#49324;&#50629;%20GIS%20DB%20&#44396;&#52629;%20&#50857;&#5066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XXXXX"/>
      <sheetName val="내역"/>
      <sheetName val="총괄내역"/>
      <sheetName val="공공삼각점측량"/>
      <sheetName val="공공삼각점측량부표"/>
      <sheetName val="공공수준점측량 "/>
      <sheetName val="공공수준점측량부표 "/>
      <sheetName val="지하시설물측량"/>
      <sheetName val="지하시설물측량부표"/>
      <sheetName val="정위치편집"/>
      <sheetName val="정위치편집부표"/>
      <sheetName val="구조화편집"/>
      <sheetName val="구조화편집부표"/>
      <sheetName val="노임단가"/>
      <sheetName val="공공측량 성과심사 수수료 내역서"/>
    </sheetNames>
    <sheetDataSet>
      <sheetData sheetId="1">
        <row r="11">
          <cell r="B11" t="str">
            <v>FDA지정해역(삼봉 2단계) 농어촌마을 하수도 정비사업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DF080E-64DB-4A16-97C3-65975D7855CD}">
  <dimension ref="A1:L21"/>
  <sheetViews>
    <sheetView tabSelected="1" workbookViewId="0">
      <selection activeCell="F16" sqref="F16"/>
    </sheetView>
  </sheetViews>
  <sheetFormatPr defaultRowHeight="16.5" x14ac:dyDescent="0.3"/>
  <cols>
    <col min="1" max="1" width="26.625" customWidth="1"/>
    <col min="2" max="12" width="11" customWidth="1"/>
  </cols>
  <sheetData>
    <row r="1" spans="1:12" ht="39.75" thickBot="1" x14ac:dyDescent="0.3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24.75" customHeight="1" x14ac:dyDescent="0.3">
      <c r="A2" s="2" t="s">
        <v>1</v>
      </c>
      <c r="B2" s="3" t="s">
        <v>2</v>
      </c>
      <c r="C2" s="4" t="s">
        <v>3</v>
      </c>
      <c r="D2" s="3" t="s">
        <v>4</v>
      </c>
      <c r="E2" s="5" t="s">
        <v>5</v>
      </c>
      <c r="F2" s="3" t="s">
        <v>6</v>
      </c>
      <c r="G2" s="3"/>
      <c r="H2" s="3" t="s">
        <v>7</v>
      </c>
      <c r="I2" s="3"/>
      <c r="J2" s="3" t="s">
        <v>8</v>
      </c>
      <c r="K2" s="3"/>
      <c r="L2" s="6" t="s">
        <v>9</v>
      </c>
    </row>
    <row r="3" spans="1:12" ht="24.75" customHeight="1" x14ac:dyDescent="0.3">
      <c r="A3" s="7"/>
      <c r="B3" s="8"/>
      <c r="C3" s="9"/>
      <c r="D3" s="8"/>
      <c r="E3" s="10" t="s">
        <v>10</v>
      </c>
      <c r="F3" s="11" t="s">
        <v>11</v>
      </c>
      <c r="G3" s="11" t="s">
        <v>12</v>
      </c>
      <c r="H3" s="11" t="s">
        <v>13</v>
      </c>
      <c r="I3" s="11" t="s">
        <v>12</v>
      </c>
      <c r="J3" s="11" t="s">
        <v>13</v>
      </c>
      <c r="K3" s="11" t="s">
        <v>12</v>
      </c>
      <c r="L3" s="12"/>
    </row>
    <row r="4" spans="1:12" ht="24.75" customHeight="1" x14ac:dyDescent="0.3">
      <c r="A4" s="13" t="str">
        <f>[1]내역!B11</f>
        <v>FDA지정해역(삼봉 2단계) 농어촌마을 하수도 정비사업</v>
      </c>
      <c r="B4" s="14"/>
      <c r="C4" s="15"/>
      <c r="D4" s="14"/>
      <c r="E4" s="16"/>
      <c r="F4" s="14"/>
      <c r="G4" s="14"/>
      <c r="H4" s="14"/>
      <c r="I4" s="14"/>
      <c r="J4" s="14"/>
      <c r="K4" s="14"/>
      <c r="L4" s="17"/>
    </row>
    <row r="5" spans="1:12" ht="24.75" customHeight="1" x14ac:dyDescent="0.3">
      <c r="A5" s="18" t="s">
        <v>14</v>
      </c>
      <c r="B5" s="19"/>
      <c r="C5" s="20"/>
      <c r="D5" s="10"/>
      <c r="E5" s="21"/>
      <c r="F5" s="21"/>
      <c r="G5" s="19"/>
      <c r="H5" s="21"/>
      <c r="I5" s="21"/>
      <c r="J5" s="21"/>
      <c r="K5" s="21"/>
      <c r="L5" s="22"/>
    </row>
    <row r="6" spans="1:12" ht="24.75" customHeight="1" x14ac:dyDescent="0.3">
      <c r="A6" s="23" t="s">
        <v>15</v>
      </c>
      <c r="B6" s="19"/>
      <c r="C6" s="24">
        <f>ROUNDUP(2+(C9*1000)/200,0)</f>
        <v>20</v>
      </c>
      <c r="D6" s="10" t="s">
        <v>16</v>
      </c>
      <c r="E6" s="21"/>
      <c r="F6" s="21"/>
      <c r="G6" s="19"/>
      <c r="H6" s="21"/>
      <c r="I6" s="21"/>
      <c r="J6" s="21"/>
      <c r="K6" s="21"/>
      <c r="L6" s="22"/>
    </row>
    <row r="7" spans="1:12" ht="24.75" customHeight="1" x14ac:dyDescent="0.3">
      <c r="A7" s="23" t="s">
        <v>17</v>
      </c>
      <c r="B7" s="19"/>
      <c r="C7" s="20"/>
      <c r="D7" s="10" t="s">
        <v>18</v>
      </c>
      <c r="E7" s="21"/>
      <c r="F7" s="21"/>
      <c r="G7" s="19"/>
      <c r="H7" s="21"/>
      <c r="I7" s="21"/>
      <c r="J7" s="21"/>
      <c r="K7" s="21"/>
      <c r="L7" s="22"/>
    </row>
    <row r="8" spans="1:12" ht="24.75" customHeight="1" x14ac:dyDescent="0.3">
      <c r="A8" s="18" t="s">
        <v>19</v>
      </c>
      <c r="B8" s="19"/>
      <c r="C8" s="20"/>
      <c r="D8" s="10"/>
      <c r="E8" s="21"/>
      <c r="F8" s="21"/>
      <c r="G8" s="19"/>
      <c r="H8" s="21"/>
      <c r="I8" s="21"/>
      <c r="J8" s="21"/>
      <c r="K8" s="21"/>
      <c r="L8" s="22"/>
    </row>
    <row r="9" spans="1:12" ht="24.75" customHeight="1" x14ac:dyDescent="0.3">
      <c r="A9" s="23" t="s">
        <v>20</v>
      </c>
      <c r="B9" s="19"/>
      <c r="C9" s="25">
        <v>3.4910000000000001</v>
      </c>
      <c r="D9" s="10" t="s">
        <v>18</v>
      </c>
      <c r="E9" s="21"/>
      <c r="F9" s="21"/>
      <c r="G9" s="19"/>
      <c r="H9" s="21"/>
      <c r="I9" s="21"/>
      <c r="J9" s="21"/>
      <c r="K9" s="21"/>
      <c r="L9" s="22"/>
    </row>
    <row r="10" spans="1:12" ht="24.75" customHeight="1" x14ac:dyDescent="0.3">
      <c r="A10" s="18" t="s">
        <v>21</v>
      </c>
      <c r="B10" s="19"/>
      <c r="C10" s="26"/>
      <c r="D10" s="10"/>
      <c r="E10" s="21"/>
      <c r="F10" s="21"/>
      <c r="G10" s="19"/>
      <c r="H10" s="21"/>
      <c r="I10" s="21"/>
      <c r="J10" s="21"/>
      <c r="K10" s="21"/>
      <c r="L10" s="22"/>
    </row>
    <row r="11" spans="1:12" ht="24.75" customHeight="1" x14ac:dyDescent="0.3">
      <c r="A11" s="23" t="s">
        <v>22</v>
      </c>
      <c r="B11" s="19"/>
      <c r="C11" s="27">
        <f>C9</f>
        <v>3.4910000000000001</v>
      </c>
      <c r="D11" s="10" t="s">
        <v>18</v>
      </c>
      <c r="E11" s="21"/>
      <c r="F11" s="21"/>
      <c r="G11" s="19"/>
      <c r="H11" s="21"/>
      <c r="I11" s="21"/>
      <c r="J11" s="21"/>
      <c r="K11" s="21"/>
      <c r="L11" s="22"/>
    </row>
    <row r="12" spans="1:12" ht="24.75" customHeight="1" x14ac:dyDescent="0.3">
      <c r="A12" s="18" t="s">
        <v>23</v>
      </c>
      <c r="B12" s="19"/>
      <c r="C12" s="26"/>
      <c r="D12" s="10"/>
      <c r="E12" s="21"/>
      <c r="F12" s="21"/>
      <c r="G12" s="19"/>
      <c r="H12" s="21"/>
      <c r="I12" s="21"/>
      <c r="J12" s="21"/>
      <c r="K12" s="21"/>
      <c r="L12" s="22"/>
    </row>
    <row r="13" spans="1:12" ht="24.75" customHeight="1" x14ac:dyDescent="0.3">
      <c r="A13" s="23" t="s">
        <v>24</v>
      </c>
      <c r="B13" s="19"/>
      <c r="C13" s="27">
        <f>C11</f>
        <v>3.4910000000000001</v>
      </c>
      <c r="D13" s="10" t="s">
        <v>18</v>
      </c>
      <c r="E13" s="21"/>
      <c r="F13" s="21"/>
      <c r="G13" s="19"/>
      <c r="H13" s="21"/>
      <c r="I13" s="21"/>
      <c r="J13" s="21"/>
      <c r="K13" s="21"/>
      <c r="L13" s="22"/>
    </row>
    <row r="14" spans="1:12" ht="24.75" customHeight="1" x14ac:dyDescent="0.3">
      <c r="A14" s="28" t="s">
        <v>25</v>
      </c>
      <c r="B14" s="19"/>
      <c r="C14" s="20"/>
      <c r="D14" s="19"/>
      <c r="E14" s="19"/>
      <c r="F14" s="19"/>
      <c r="G14" s="19"/>
      <c r="H14" s="19"/>
      <c r="I14" s="19"/>
      <c r="J14" s="19"/>
      <c r="K14" s="19"/>
      <c r="L14" s="22"/>
    </row>
    <row r="15" spans="1:12" ht="24.75" customHeight="1" x14ac:dyDescent="0.3">
      <c r="A15" s="18" t="s">
        <v>26</v>
      </c>
      <c r="B15" s="19"/>
      <c r="C15" s="29"/>
      <c r="D15" s="30">
        <v>1.1000000000000001</v>
      </c>
      <c r="E15" s="21"/>
      <c r="F15" s="21"/>
      <c r="G15" s="19"/>
      <c r="H15" s="21"/>
      <c r="I15" s="21"/>
      <c r="J15" s="21"/>
      <c r="K15" s="21"/>
      <c r="L15" s="22"/>
    </row>
    <row r="16" spans="1:12" ht="24.75" customHeight="1" x14ac:dyDescent="0.3">
      <c r="A16" s="18" t="s">
        <v>27</v>
      </c>
      <c r="B16" s="21"/>
      <c r="C16" s="31"/>
      <c r="D16" s="32">
        <v>0.2</v>
      </c>
      <c r="E16" s="33"/>
      <c r="F16" s="34"/>
      <c r="G16" s="19"/>
      <c r="H16" s="21"/>
      <c r="I16" s="21"/>
      <c r="J16" s="21"/>
      <c r="K16" s="21"/>
      <c r="L16" s="22"/>
    </row>
    <row r="17" spans="1:12" ht="24.75" customHeight="1" x14ac:dyDescent="0.3">
      <c r="A17" s="35" t="s">
        <v>28</v>
      </c>
      <c r="B17" s="36"/>
      <c r="C17" s="37"/>
      <c r="D17" s="38"/>
      <c r="E17" s="39"/>
      <c r="F17" s="21"/>
      <c r="G17" s="19"/>
      <c r="H17" s="21"/>
      <c r="I17" s="21"/>
      <c r="J17" s="21"/>
      <c r="K17" s="21"/>
      <c r="L17" s="22"/>
    </row>
    <row r="18" spans="1:12" ht="24.75" customHeight="1" x14ac:dyDescent="0.3">
      <c r="A18" s="18" t="s">
        <v>29</v>
      </c>
      <c r="B18" s="19"/>
      <c r="C18" s="20"/>
      <c r="D18" s="40">
        <v>0.1</v>
      </c>
      <c r="E18" s="41"/>
      <c r="F18" s="19"/>
      <c r="G18" s="19"/>
      <c r="H18" s="19"/>
      <c r="I18" s="19"/>
      <c r="J18" s="19"/>
      <c r="K18" s="19"/>
      <c r="L18" s="22"/>
    </row>
    <row r="19" spans="1:12" ht="24.75" customHeight="1" x14ac:dyDescent="0.3">
      <c r="A19" s="42" t="s">
        <v>30</v>
      </c>
      <c r="B19" s="43"/>
      <c r="C19" s="44"/>
      <c r="D19" s="45"/>
      <c r="E19" s="46"/>
      <c r="F19" s="43"/>
      <c r="G19" s="43"/>
      <c r="H19" s="43"/>
      <c r="I19" s="43"/>
      <c r="J19" s="43"/>
      <c r="K19" s="43"/>
      <c r="L19" s="47"/>
    </row>
    <row r="20" spans="1:12" ht="24.75" customHeight="1" x14ac:dyDescent="0.3">
      <c r="A20" s="48"/>
      <c r="B20" s="43"/>
      <c r="C20" s="44"/>
      <c r="D20" s="45"/>
      <c r="E20" s="46"/>
      <c r="F20" s="43"/>
      <c r="G20" s="43"/>
      <c r="H20" s="43"/>
      <c r="I20" s="43"/>
      <c r="J20" s="43"/>
      <c r="K20" s="43"/>
      <c r="L20" s="47"/>
    </row>
    <row r="21" spans="1:12" ht="24.75" customHeight="1" thickBot="1" x14ac:dyDescent="0.35">
      <c r="A21" s="49" t="s">
        <v>31</v>
      </c>
      <c r="B21" s="50"/>
      <c r="C21" s="51"/>
      <c r="D21" s="52"/>
      <c r="E21" s="50"/>
      <c r="F21" s="53"/>
      <c r="G21" s="54"/>
      <c r="H21" s="55"/>
      <c r="I21" s="55"/>
      <c r="J21" s="55"/>
      <c r="K21" s="55"/>
      <c r="L21" s="56"/>
    </row>
  </sheetData>
  <mergeCells count="9">
    <mergeCell ref="A1:L1"/>
    <mergeCell ref="A2:A3"/>
    <mergeCell ref="B2:B3"/>
    <mergeCell ref="C2:C3"/>
    <mergeCell ref="D2:D3"/>
    <mergeCell ref="F2:G2"/>
    <mergeCell ref="H2:I2"/>
    <mergeCell ref="J2:K2"/>
    <mergeCell ref="L2:L3"/>
  </mergeCells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2026-06-22T04:21:11Z</dcterms:created>
  <dcterms:modified xsi:type="dcterms:W3CDTF">2026-06-22T04:22:48Z</dcterms:modified>
</cp:coreProperties>
</file>